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0" windowWidth="22935" windowHeight="95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" i="1" l="1"/>
  <c r="D23" i="1"/>
  <c r="D22" i="1"/>
  <c r="D18" i="1"/>
  <c r="D16" i="1" l="1"/>
  <c r="D32" i="1"/>
  <c r="E16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2" i="1"/>
  <c r="F33" i="1"/>
  <c r="F34" i="1"/>
  <c r="F35" i="1"/>
  <c r="F11" i="1"/>
  <c r="F16" i="1" l="1"/>
  <c r="F29" i="1"/>
</calcChain>
</file>

<file path=xl/sharedStrings.xml><?xml version="1.0" encoding="utf-8"?>
<sst xmlns="http://schemas.openxmlformats.org/spreadsheetml/2006/main" count="93" uniqueCount="76">
  <si>
    <t>Приложение 2а</t>
  </si>
  <si>
    <t>к приказу ФСТ России</t>
  </si>
  <si>
    <t>от "31" января 2011 г. № 36-э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</si>
  <si>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</si>
  <si>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</si>
  <si>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</si>
  <si>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</si>
  <si>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</si>
  <si>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</si>
  <si>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</si>
  <si>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</si>
  <si>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</si>
  <si>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</si>
  <si>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</si>
  <si>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</si>
  <si>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</si>
  <si>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</si>
  <si>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</si>
  <si>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в т.ч. независимых организаций </t>
    </r>
    <r>
      <rPr>
        <sz val="10"/>
        <rFont val="Times New Roman"/>
        <family val="1"/>
        <charset val="204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</si>
  <si>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</si>
  <si>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</si>
  <si>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</si>
  <si>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</si>
  <si>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  <charset val="204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</si>
  <si>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</si>
  <si>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</si>
  <si>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</si>
  <si>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</si>
  <si>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</si>
  <si>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</si>
  <si>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</si>
  <si>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</si>
  <si>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</si>
  <si>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</si>
  <si>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</si>
  <si>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</si>
  <si>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</si>
  <si>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</si>
  <si>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</si>
  <si>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</si>
  <si>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</si>
  <si>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</si>
  <si>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</si>
  <si>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</si>
  <si>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</si>
  <si>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</si>
  <si>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</si>
  <si>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</si>
  <si>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</si>
  <si>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</si>
  <si>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</si>
  <si>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</si>
  <si>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</si>
  <si>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</si>
  <si>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</si>
  <si>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</si>
  <si>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</si>
  <si>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</si>
  <si>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</si>
  <si>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</si>
  <si>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</si>
  <si>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</si>
  <si>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</si>
  <si>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</si>
  <si>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</si>
  <si>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</si>
  <si>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</si>
  <si>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</si>
  <si>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</si>
  <si>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</si>
  <si>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</si>
  <si>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</si>
  <si>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</si>
  <si>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</si>
  <si>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</si>
  <si>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Иинформация об основных показателях финансово-хозяйственной деятельности ООО "ИВТРАНСГАЗСТРОЙ" на (за)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</si>
</sst>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0.000"/>
    <numFmt numFmtId="166" formatCode="_-* #,##0.000\ _₽_-;\-* #,##0.0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5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</cellStyleXfs>
  <cellXfs count="53">
    <xf numFmtId="0" fontId="0" fillId="0" borderId="0" xfId="0"/>
    <xf numFmtId="0" fontId="2" fillId="0" borderId="0" xfId="2" applyNumberFormat="1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0" fontId="6" fillId="0" borderId="4" xfId="2" applyNumberFormat="1" applyFont="1" applyFill="1" applyBorder="1" applyAlignment="1" applyProtection="1">
      <alignment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8" fillId="0" borderId="6" xfId="2" applyNumberFormat="1" applyFont="1" applyFill="1" applyBorder="1" applyAlignment="1" applyProtection="1">
      <alignment horizontal="right" vertical="center" wrapText="1"/>
    </xf>
    <xf numFmtId="49" fontId="2" fillId="0" borderId="8" xfId="2" applyNumberFormat="1" applyFont="1" applyFill="1" applyBorder="1" applyAlignment="1" applyProtection="1">
      <alignment horizontal="center" vertical="center" wrapText="1"/>
    </xf>
    <xf numFmtId="0" fontId="6" fillId="0" borderId="9" xfId="2" applyNumberFormat="1" applyFont="1" applyFill="1" applyBorder="1" applyAlignment="1" applyProtection="1">
      <alignment horizontal="left" vertical="center" wrapText="1"/>
    </xf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vertical="center" wrapText="1"/>
    </xf>
    <xf numFmtId="49" fontId="2" fillId="0" borderId="13" xfId="2" applyNumberFormat="1" applyFont="1" applyFill="1" applyBorder="1" applyAlignment="1" applyProtection="1">
      <alignment horizontal="center" vertical="center" wrapText="1"/>
    </xf>
    <xf numFmtId="49" fontId="2" fillId="0" borderId="12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2" fillId="0" borderId="2" xfId="1" applyNumberFormat="1" applyFont="1" applyFill="1" applyBorder="1" applyAlignment="1" applyProtection="1">
      <alignment horizontal="center" vertical="center" wrapText="1"/>
    </xf>
    <xf numFmtId="165" fontId="2" fillId="2" borderId="10" xfId="1" applyNumberFormat="1" applyFont="1" applyFill="1" applyBorder="1" applyAlignment="1" applyProtection="1">
      <alignment horizontal="right" vertical="center" wrapText="1"/>
    </xf>
    <xf numFmtId="1" fontId="2" fillId="2" borderId="18" xfId="1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65" fontId="2" fillId="0" borderId="0" xfId="1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2" applyNumberFormat="1" applyFont="1" applyFill="1" applyBorder="1" applyAlignment="1" applyProtection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2" fillId="0" borderId="12" xfId="2" applyNumberFormat="1" applyFont="1" applyFill="1" applyBorder="1" applyAlignment="1" applyProtection="1">
      <alignment horizontal="left" vertical="center" wrapText="1"/>
    </xf>
    <xf numFmtId="165" fontId="0" fillId="0" borderId="0" xfId="1" applyNumberFormat="1" applyFont="1" applyAlignment="1">
      <alignment wrapText="1"/>
    </xf>
    <xf numFmtId="166" fontId="3" fillId="0" borderId="0" xfId="1" applyNumberFormat="1" applyFont="1" applyAlignment="1">
      <alignment horizontal="right" wrapText="1"/>
    </xf>
    <xf numFmtId="166" fontId="2" fillId="0" borderId="0" xfId="1" applyNumberFormat="1" applyFont="1" applyFill="1" applyBorder="1" applyAlignment="1" applyProtection="1">
      <alignment vertical="center" wrapText="1"/>
    </xf>
    <xf numFmtId="166" fontId="5" fillId="0" borderId="0" xfId="1" applyNumberFormat="1" applyFont="1" applyAlignment="1">
      <alignment horizontal="center" vertical="center" wrapText="1"/>
    </xf>
    <xf numFmtId="166" fontId="2" fillId="0" borderId="2" xfId="1" applyNumberFormat="1" applyFont="1" applyFill="1" applyBorder="1" applyAlignment="1" applyProtection="1">
      <alignment horizontal="center" vertical="center" wrapText="1"/>
    </xf>
    <xf numFmtId="166" fontId="2" fillId="0" borderId="6" xfId="1" applyNumberFormat="1" applyFont="1" applyFill="1" applyBorder="1" applyAlignment="1" applyProtection="1">
      <alignment horizontal="right" vertical="center" wrapText="1"/>
    </xf>
    <xf numFmtId="166" fontId="0" fillId="0" borderId="0" xfId="1" applyNumberFormat="1" applyFont="1" applyAlignment="1">
      <alignment wrapText="1"/>
    </xf>
    <xf numFmtId="166" fontId="2" fillId="0" borderId="7" xfId="1" applyNumberFormat="1" applyFont="1" applyFill="1" applyBorder="1" applyAlignment="1" applyProtection="1">
      <alignment horizontal="right" vertical="center" wrapText="1"/>
    </xf>
    <xf numFmtId="166" fontId="2" fillId="0" borderId="10" xfId="1" applyNumberFormat="1" applyFont="1" applyFill="1" applyBorder="1" applyAlignment="1" applyProtection="1">
      <alignment horizontal="right" vertical="center" wrapText="1"/>
    </xf>
    <xf numFmtId="166" fontId="2" fillId="2" borderId="10" xfId="1" applyNumberFormat="1" applyFont="1" applyFill="1" applyBorder="1" applyAlignment="1" applyProtection="1">
      <alignment horizontal="right" vertical="center" wrapText="1"/>
    </xf>
    <xf numFmtId="166" fontId="2" fillId="2" borderId="14" xfId="1" applyNumberFormat="1" applyFont="1" applyFill="1" applyBorder="1" applyAlignment="1" applyProtection="1">
      <alignment horizontal="right" vertical="center" wrapText="1"/>
    </xf>
    <xf numFmtId="166" fontId="2" fillId="0" borderId="0" xfId="1" applyNumberFormat="1" applyFont="1" applyBorder="1" applyAlignment="1">
      <alignment horizontal="right" wrapText="1"/>
    </xf>
    <xf numFmtId="166" fontId="2" fillId="0" borderId="16" xfId="1" applyNumberFormat="1" applyFont="1" applyBorder="1" applyAlignment="1">
      <alignment horizontal="right" wrapText="1"/>
    </xf>
    <xf numFmtId="166" fontId="2" fillId="2" borderId="9" xfId="1" applyNumberFormat="1" applyFont="1" applyFill="1" applyBorder="1" applyAlignment="1" applyProtection="1">
      <alignment horizontal="right" vertical="center" wrapText="1"/>
    </xf>
    <xf numFmtId="1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ФАКТ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zoomScaleNormal="70" zoomScaleSheetLayoutView="100" workbookViewId="0">
      <selection activeCell="D29" sqref="D29"/>
    </sheetView>
  </sheetViews>
  <sheetFormatPr defaultColWidth="8.85546875" defaultRowHeight="15" x14ac:dyDescent="0.25"/>
  <cols>
    <col min="1" max="1" width="32.5703125" style="26" customWidth="1"/>
    <col min="2" max="3" width="8.85546875" style="26"/>
    <col min="4" max="5" width="22.28515625" style="33" customWidth="1"/>
    <col min="6" max="6" width="22.28515625" style="39" customWidth="1"/>
    <col min="7" max="16384" width="8.85546875" style="26"/>
  </cols>
  <sheetData>
    <row r="1" spans="1:6" ht="15.75" x14ac:dyDescent="0.25">
      <c r="A1" s="23"/>
      <c r="B1" s="24"/>
      <c r="C1" s="24"/>
      <c r="D1" s="25"/>
      <c r="E1" s="25"/>
      <c r="F1" s="34" t="s">
        <v>0</v>
      </c>
    </row>
    <row r="2" spans="1:6" ht="31.5" x14ac:dyDescent="0.25">
      <c r="A2" s="23"/>
      <c r="B2" s="24"/>
      <c r="C2" s="24"/>
      <c r="D2" s="25"/>
      <c r="E2" s="25"/>
      <c r="F2" s="34" t="s">
        <v>1</v>
      </c>
    </row>
    <row r="3" spans="1:6" ht="31.5" x14ac:dyDescent="0.25">
      <c r="A3" s="23"/>
      <c r="B3" s="24"/>
      <c r="C3" s="24"/>
      <c r="D3" s="25"/>
      <c r="E3" s="25"/>
      <c r="F3" s="34" t="s">
        <v>2</v>
      </c>
    </row>
    <row r="4" spans="1:6" ht="15.6" x14ac:dyDescent="0.3">
      <c r="A4" s="23"/>
      <c r="B4" s="24"/>
      <c r="C4" s="24"/>
      <c r="D4" s="25"/>
      <c r="E4" s="25"/>
      <c r="F4" s="34"/>
    </row>
    <row r="5" spans="1:6" ht="37.15" customHeight="1" x14ac:dyDescent="0.25">
      <c r="A5" s="50" t="s">
        <v>75</v>
      </c>
      <c r="B5" s="50"/>
      <c r="C5" s="50"/>
      <c r="D5" s="50"/>
      <c r="E5" s="50"/>
      <c r="F5" s="50"/>
    </row>
    <row r="6" spans="1:6" x14ac:dyDescent="0.25">
      <c r="A6" s="51" t="s">
        <v>3</v>
      </c>
      <c r="B6" s="51"/>
      <c r="C6" s="51"/>
      <c r="D6" s="51"/>
      <c r="E6" s="51"/>
      <c r="F6" s="51"/>
    </row>
    <row r="7" spans="1:6" ht="15.75" x14ac:dyDescent="0.25">
      <c r="A7" s="52" t="s">
        <v>4</v>
      </c>
      <c r="B7" s="52"/>
      <c r="C7" s="52"/>
      <c r="D7" s="52"/>
      <c r="E7" s="52"/>
      <c r="F7" s="52"/>
    </row>
    <row r="8" spans="1:6" ht="15.6" x14ac:dyDescent="0.3">
      <c r="A8" s="2"/>
      <c r="B8" s="2"/>
      <c r="C8" s="2"/>
      <c r="D8" s="19"/>
      <c r="E8" s="19"/>
      <c r="F8" s="36"/>
    </row>
    <row r="9" spans="1:6" ht="127.5" x14ac:dyDescent="0.25">
      <c r="A9" s="3" t="s">
        <v>5</v>
      </c>
      <c r="B9" s="4" t="s">
        <v>6</v>
      </c>
      <c r="C9" s="5" t="s">
        <v>7</v>
      </c>
      <c r="D9" s="20" t="s">
        <v>8</v>
      </c>
      <c r="E9" s="20" t="s">
        <v>9</v>
      </c>
      <c r="F9" s="37" t="s">
        <v>10</v>
      </c>
    </row>
    <row r="10" spans="1:6" ht="14.45" x14ac:dyDescent="0.3">
      <c r="A10" s="6">
        <v>1</v>
      </c>
      <c r="B10" s="7" t="s">
        <v>11</v>
      </c>
      <c r="C10" s="5" t="s">
        <v>12</v>
      </c>
      <c r="D10" s="20" t="s">
        <v>13</v>
      </c>
      <c r="E10" s="20" t="s">
        <v>14</v>
      </c>
      <c r="F10" s="47">
        <v>6</v>
      </c>
    </row>
    <row r="11" spans="1:6" ht="15.75" x14ac:dyDescent="0.25">
      <c r="A11" s="8" t="s">
        <v>15</v>
      </c>
      <c r="B11" s="9" t="s">
        <v>16</v>
      </c>
      <c r="C11" s="10" t="s">
        <v>17</v>
      </c>
      <c r="D11" s="40">
        <v>46609.72</v>
      </c>
      <c r="E11" s="40"/>
      <c r="F11" s="38">
        <f>D11+E11</f>
        <v>46609.72</v>
      </c>
    </row>
    <row r="12" spans="1:6" x14ac:dyDescent="0.25">
      <c r="A12" s="11" t="s">
        <v>18</v>
      </c>
      <c r="B12" s="12"/>
      <c r="C12" s="10" t="s">
        <v>19</v>
      </c>
      <c r="D12" s="40"/>
      <c r="E12" s="40"/>
      <c r="F12" s="38">
        <f t="shared" ref="F12:F35" si="0">D12+E12</f>
        <v>0</v>
      </c>
    </row>
    <row r="13" spans="1:6" ht="28.5" x14ac:dyDescent="0.25">
      <c r="A13" s="13" t="s">
        <v>20</v>
      </c>
      <c r="B13" s="12" t="s">
        <v>21</v>
      </c>
      <c r="C13" s="14" t="s">
        <v>22</v>
      </c>
      <c r="D13" s="41"/>
      <c r="E13" s="41"/>
      <c r="F13" s="38">
        <f t="shared" si="0"/>
        <v>0</v>
      </c>
    </row>
    <row r="14" spans="1:6" ht="25.5" x14ac:dyDescent="0.25">
      <c r="A14" s="11" t="s">
        <v>23</v>
      </c>
      <c r="B14" s="12"/>
      <c r="C14" s="14" t="s">
        <v>19</v>
      </c>
      <c r="D14" s="41"/>
      <c r="E14" s="41"/>
      <c r="F14" s="38">
        <f t="shared" si="0"/>
        <v>0</v>
      </c>
    </row>
    <row r="15" spans="1:6" ht="25.5" x14ac:dyDescent="0.25">
      <c r="A15" s="15" t="s">
        <v>24</v>
      </c>
      <c r="B15" s="12" t="s">
        <v>25</v>
      </c>
      <c r="C15" s="14" t="s">
        <v>26</v>
      </c>
      <c r="D15" s="42">
        <v>20970.654999999999</v>
      </c>
      <c r="E15" s="42"/>
      <c r="F15" s="38">
        <f t="shared" si="0"/>
        <v>20970.654999999999</v>
      </c>
    </row>
    <row r="16" spans="1:6" x14ac:dyDescent="0.25">
      <c r="A16" s="27" t="s">
        <v>27</v>
      </c>
      <c r="B16" s="12" t="s">
        <v>28</v>
      </c>
      <c r="C16" s="14" t="s">
        <v>19</v>
      </c>
      <c r="D16" s="42">
        <f>SUM(D17:D29)</f>
        <v>24403.574000000001</v>
      </c>
      <c r="E16" s="42">
        <f>SUM(E17:E29)</f>
        <v>0</v>
      </c>
      <c r="F16" s="38">
        <f t="shared" si="0"/>
        <v>24403.574000000001</v>
      </c>
    </row>
    <row r="17" spans="1:6" x14ac:dyDescent="0.25">
      <c r="A17" s="28" t="s">
        <v>29</v>
      </c>
      <c r="B17" s="12" t="s">
        <v>30</v>
      </c>
      <c r="C17" s="14" t="s">
        <v>19</v>
      </c>
      <c r="D17" s="42">
        <v>1563.4090000000001</v>
      </c>
      <c r="E17" s="42"/>
      <c r="F17" s="38">
        <f t="shared" si="0"/>
        <v>1563.4090000000001</v>
      </c>
    </row>
    <row r="18" spans="1:6" ht="38.25" x14ac:dyDescent="0.25">
      <c r="A18" s="28" t="s">
        <v>31</v>
      </c>
      <c r="B18" s="12" t="s">
        <v>32</v>
      </c>
      <c r="C18" s="14" t="s">
        <v>19</v>
      </c>
      <c r="D18" s="42">
        <f>6918.594+2059.989</f>
        <v>8978.5830000000005</v>
      </c>
      <c r="E18" s="42"/>
      <c r="F18" s="38">
        <f t="shared" si="0"/>
        <v>8978.5830000000005</v>
      </c>
    </row>
    <row r="19" spans="1:6" ht="25.5" x14ac:dyDescent="0.25">
      <c r="A19" s="28" t="s">
        <v>33</v>
      </c>
      <c r="B19" s="12" t="s">
        <v>34</v>
      </c>
      <c r="C19" s="14" t="s">
        <v>19</v>
      </c>
      <c r="D19" s="42">
        <v>183.124</v>
      </c>
      <c r="E19" s="42"/>
      <c r="F19" s="38">
        <f t="shared" si="0"/>
        <v>183.124</v>
      </c>
    </row>
    <row r="20" spans="1:6" ht="25.5" x14ac:dyDescent="0.25">
      <c r="A20" s="28" t="s">
        <v>35</v>
      </c>
      <c r="B20" s="12" t="s">
        <v>36</v>
      </c>
      <c r="C20" s="14" t="s">
        <v>19</v>
      </c>
      <c r="D20" s="42">
        <v>1291.028</v>
      </c>
      <c r="E20" s="42"/>
      <c r="F20" s="38">
        <f t="shared" si="0"/>
        <v>1291.028</v>
      </c>
    </row>
    <row r="21" spans="1:6" x14ac:dyDescent="0.25">
      <c r="A21" s="28" t="s">
        <v>37</v>
      </c>
      <c r="B21" s="12" t="s">
        <v>38</v>
      </c>
      <c r="C21" s="14" t="s">
        <v>19</v>
      </c>
      <c r="D21" s="42"/>
      <c r="E21" s="42"/>
      <c r="F21" s="38">
        <f t="shared" si="0"/>
        <v>0</v>
      </c>
    </row>
    <row r="22" spans="1:6" ht="25.5" x14ac:dyDescent="0.25">
      <c r="A22" s="28" t="s">
        <v>39</v>
      </c>
      <c r="B22" s="12" t="s">
        <v>40</v>
      </c>
      <c r="C22" s="14" t="s">
        <v>19</v>
      </c>
      <c r="D22" s="42">
        <f>7.177+24.542</f>
        <v>31.719000000000001</v>
      </c>
      <c r="E22" s="42"/>
      <c r="F22" s="38">
        <f t="shared" si="0"/>
        <v>31.719000000000001</v>
      </c>
    </row>
    <row r="23" spans="1:6" x14ac:dyDescent="0.25">
      <c r="A23" s="28" t="s">
        <v>41</v>
      </c>
      <c r="B23" s="12" t="s">
        <v>42</v>
      </c>
      <c r="C23" s="14" t="s">
        <v>19</v>
      </c>
      <c r="D23" s="42">
        <f>181.6+17.489+1.35</f>
        <v>200.43899999999999</v>
      </c>
      <c r="E23" s="42"/>
      <c r="F23" s="38">
        <f t="shared" si="0"/>
        <v>200.43899999999999</v>
      </c>
    </row>
    <row r="24" spans="1:6" ht="38.25" x14ac:dyDescent="0.25">
      <c r="A24" s="28" t="s">
        <v>43</v>
      </c>
      <c r="B24" s="12" t="s">
        <v>44</v>
      </c>
      <c r="C24" s="14" t="s">
        <v>19</v>
      </c>
      <c r="D24" s="42">
        <v>8323.0730000000003</v>
      </c>
      <c r="E24" s="42"/>
      <c r="F24" s="38">
        <f t="shared" si="0"/>
        <v>8323.0730000000003</v>
      </c>
    </row>
    <row r="25" spans="1:6" x14ac:dyDescent="0.25">
      <c r="A25" s="28" t="s">
        <v>45</v>
      </c>
      <c r="B25" s="12" t="s">
        <v>46</v>
      </c>
      <c r="C25" s="14" t="s">
        <v>19</v>
      </c>
      <c r="D25" s="42">
        <v>1347.884</v>
      </c>
      <c r="E25" s="42"/>
      <c r="F25" s="38">
        <f t="shared" si="0"/>
        <v>1347.884</v>
      </c>
    </row>
    <row r="26" spans="1:6" x14ac:dyDescent="0.25">
      <c r="A26" s="28" t="s">
        <v>47</v>
      </c>
      <c r="B26" s="12" t="s">
        <v>48</v>
      </c>
      <c r="C26" s="14" t="s">
        <v>19</v>
      </c>
      <c r="D26" s="42"/>
      <c r="E26" s="42"/>
      <c r="F26" s="38">
        <f t="shared" si="0"/>
        <v>0</v>
      </c>
    </row>
    <row r="27" spans="1:6" ht="25.5" x14ac:dyDescent="0.25">
      <c r="A27" s="28" t="s">
        <v>49</v>
      </c>
      <c r="B27" s="12" t="s">
        <v>50</v>
      </c>
      <c r="C27" s="14" t="s">
        <v>19</v>
      </c>
      <c r="D27" s="42">
        <v>1638.6780000000001</v>
      </c>
      <c r="E27" s="42"/>
      <c r="F27" s="38">
        <f t="shared" si="0"/>
        <v>1638.6780000000001</v>
      </c>
    </row>
    <row r="28" spans="1:6" x14ac:dyDescent="0.25">
      <c r="A28" s="28" t="s">
        <v>51</v>
      </c>
      <c r="B28" s="12" t="s">
        <v>52</v>
      </c>
      <c r="C28" s="14" t="s">
        <v>19</v>
      </c>
      <c r="D28" s="42"/>
      <c r="E28" s="42"/>
      <c r="F28" s="38">
        <f t="shared" si="0"/>
        <v>0</v>
      </c>
    </row>
    <row r="29" spans="1:6" x14ac:dyDescent="0.25">
      <c r="A29" s="28" t="s">
        <v>53</v>
      </c>
      <c r="B29" s="12" t="s">
        <v>54</v>
      </c>
      <c r="C29" s="14" t="s">
        <v>19</v>
      </c>
      <c r="D29" s="42">
        <f>24403.574-SUM(D17:D27)</f>
        <v>845.63700000000244</v>
      </c>
      <c r="E29" s="42"/>
      <c r="F29" s="38">
        <f t="shared" si="0"/>
        <v>845.63700000000244</v>
      </c>
    </row>
    <row r="30" spans="1:6" ht="26.25" x14ac:dyDescent="0.25">
      <c r="A30" s="29" t="s">
        <v>55</v>
      </c>
      <c r="B30" s="16" t="s">
        <v>56</v>
      </c>
      <c r="C30" s="17" t="s">
        <v>57</v>
      </c>
      <c r="D30" s="43">
        <v>13</v>
      </c>
      <c r="E30" s="43"/>
      <c r="F30" s="38">
        <f t="shared" si="0"/>
        <v>13</v>
      </c>
    </row>
    <row r="31" spans="1:6" x14ac:dyDescent="0.25">
      <c r="A31" s="30"/>
      <c r="B31" s="31"/>
      <c r="C31" s="31"/>
      <c r="D31" s="44"/>
      <c r="E31" s="45"/>
      <c r="F31" s="38"/>
    </row>
    <row r="32" spans="1:6" x14ac:dyDescent="0.25">
      <c r="A32" s="28" t="s">
        <v>58</v>
      </c>
      <c r="B32" s="12" t="s">
        <v>59</v>
      </c>
      <c r="C32" s="14" t="s">
        <v>60</v>
      </c>
      <c r="D32" s="46">
        <f>35.99+6.56</f>
        <v>42.550000000000004</v>
      </c>
      <c r="E32" s="42"/>
      <c r="F32" s="38">
        <f t="shared" si="0"/>
        <v>42.550000000000004</v>
      </c>
    </row>
    <row r="33" spans="1:6" ht="25.5" x14ac:dyDescent="0.25">
      <c r="A33" s="28" t="s">
        <v>61</v>
      </c>
      <c r="B33" s="12" t="s">
        <v>62</v>
      </c>
      <c r="C33" s="14" t="s">
        <v>57</v>
      </c>
      <c r="D33" s="21"/>
      <c r="E33" s="21"/>
      <c r="F33" s="38">
        <f t="shared" si="0"/>
        <v>0</v>
      </c>
    </row>
    <row r="34" spans="1:6" ht="25.5" x14ac:dyDescent="0.25">
      <c r="A34" s="28" t="s">
        <v>63</v>
      </c>
      <c r="B34" s="12" t="s">
        <v>64</v>
      </c>
      <c r="C34" s="14" t="s">
        <v>65</v>
      </c>
      <c r="D34" s="21"/>
      <c r="E34" s="21"/>
      <c r="F34" s="38">
        <f t="shared" si="0"/>
        <v>0</v>
      </c>
    </row>
    <row r="35" spans="1:6" ht="25.5" x14ac:dyDescent="0.25">
      <c r="A35" s="32" t="s">
        <v>66</v>
      </c>
      <c r="B35" s="18" t="s">
        <v>67</v>
      </c>
      <c r="C35" s="17" t="s">
        <v>57</v>
      </c>
      <c r="D35" s="22">
        <v>6</v>
      </c>
      <c r="E35" s="22"/>
      <c r="F35" s="38">
        <f t="shared" si="0"/>
        <v>6</v>
      </c>
    </row>
    <row r="36" spans="1:6" x14ac:dyDescent="0.25">
      <c r="A36" s="1"/>
      <c r="B36" s="24"/>
      <c r="C36" s="24"/>
      <c r="D36" s="25"/>
      <c r="E36" s="25"/>
      <c r="F36" s="35"/>
    </row>
    <row r="37" spans="1:6" x14ac:dyDescent="0.25">
      <c r="A37" s="23" t="s">
        <v>68</v>
      </c>
      <c r="B37" s="24"/>
      <c r="C37" s="24"/>
      <c r="D37" s="25"/>
      <c r="E37" s="25"/>
      <c r="F37" s="35"/>
    </row>
    <row r="38" spans="1:6" ht="38.450000000000003" customHeight="1" x14ac:dyDescent="0.25">
      <c r="A38" s="48" t="s">
        <v>69</v>
      </c>
      <c r="B38" s="48"/>
      <c r="C38" s="48"/>
      <c r="D38" s="48"/>
      <c r="E38" s="48"/>
      <c r="F38" s="48"/>
    </row>
    <row r="39" spans="1:6" ht="27" customHeight="1" x14ac:dyDescent="0.25">
      <c r="A39" s="48" t="s">
        <v>70</v>
      </c>
      <c r="B39" s="48"/>
      <c r="C39" s="48"/>
      <c r="D39" s="48"/>
      <c r="E39" s="48"/>
      <c r="F39" s="48"/>
    </row>
    <row r="40" spans="1:6" ht="30" customHeight="1" x14ac:dyDescent="0.25">
      <c r="A40" s="48" t="s">
        <v>71</v>
      </c>
      <c r="B40" s="48"/>
      <c r="C40" s="48"/>
      <c r="D40" s="48"/>
      <c r="E40" s="48"/>
      <c r="F40" s="48"/>
    </row>
    <row r="41" spans="1:6" ht="28.9" customHeight="1" x14ac:dyDescent="0.25">
      <c r="A41" s="48" t="s">
        <v>72</v>
      </c>
      <c r="B41" s="48"/>
      <c r="C41" s="48"/>
      <c r="D41" s="48"/>
      <c r="E41" s="48"/>
      <c r="F41" s="48"/>
    </row>
    <row r="42" spans="1:6" ht="33" customHeight="1" x14ac:dyDescent="0.25">
      <c r="A42" s="48" t="s">
        <v>73</v>
      </c>
      <c r="B42" s="48"/>
      <c r="C42" s="48"/>
      <c r="D42" s="48"/>
      <c r="E42" s="48"/>
      <c r="F42" s="48"/>
    </row>
    <row r="43" spans="1:6" x14ac:dyDescent="0.25">
      <c r="A43" s="49" t="s">
        <v>74</v>
      </c>
      <c r="B43" s="49"/>
      <c r="C43" s="49"/>
      <c r="D43" s="49"/>
      <c r="E43" s="49"/>
      <c r="F43" s="49"/>
    </row>
  </sheetData>
  <mergeCells count="9">
    <mergeCell ref="A41:F41"/>
    <mergeCell ref="A42:F42"/>
    <mergeCell ref="A43:F43"/>
    <mergeCell ref="A5:F5"/>
    <mergeCell ref="A6:F6"/>
    <mergeCell ref="A7:F7"/>
    <mergeCell ref="A38:F38"/>
    <mergeCell ref="A39:F39"/>
    <mergeCell ref="A40:F40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</cp:lastModifiedBy>
  <cp:lastPrinted>2016-07-26T10:21:50Z</cp:lastPrinted>
  <dcterms:created xsi:type="dcterms:W3CDTF">2016-07-26T10:05:27Z</dcterms:created>
  <dcterms:modified xsi:type="dcterms:W3CDTF">2019-04-15T11:24:43Z</dcterms:modified>
</cp:coreProperties>
</file>